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.fioole/Dropbox (Persoonlijk)/Werk en werkgerelateerd/3. Publicaties/1. Boeken/5. Managementvaardigheden/aanvullendeinformatie/"/>
    </mc:Choice>
  </mc:AlternateContent>
  <xr:revisionPtr revIDLastSave="0" documentId="8_{B3C5F829-ECD9-314A-8BFE-2A7066DC188A}" xr6:coauthVersionLast="43" xr6:coauthVersionMax="43" xr10:uidLastSave="{00000000-0000-0000-0000-000000000000}"/>
  <bookViews>
    <workbookView xWindow="4120" yWindow="460" windowWidth="24400" windowHeight="15940" xr2:uid="{00000000-000D-0000-FFFF-FFFF00000000}"/>
  </bookViews>
  <sheets>
    <sheet name="Zelftest" sheetId="1" r:id="rId1"/>
    <sheet name="Antwoordblad" sheetId="2" r:id="rId2"/>
  </sheets>
  <calcPr calcId="191029"/>
  <customWorkbookViews>
    <customWorkbookView name="Microsoft Office User - Persoonlijke weergave" guid="{AD015456-23E7-3C49-AAFB-8F2E82C3DE1C}" mergeInterval="0" personalView="1" xWindow="206" yWindow="23" windowWidth="1220" windowHeight="797" activeSheetId="1" showComments="commIndAndComment"/>
    <customWorkbookView name="Roelfke van Heteren-Braam - Persoonlijke weergave" guid="{61274445-B79D-4DC5-AEC3-1746C4EEA136}" mergeInterval="0" personalView="1" maximized="1" windowWidth="1920" windowHeight="851" activeSheetId="1"/>
    <customWorkbookView name="Redacteur - Persoonlijke weergave" guid="{61DA5CDB-8819-4A38-A7A3-B4BB5AB32B71}" mergeInterval="0" personalView="1" maximized="1" xWindow="-8" yWindow="-8" windowWidth="1616" windowHeight="87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2" l="1"/>
  <c r="K5" i="2"/>
  <c r="K6" i="2"/>
  <c r="K7" i="2"/>
  <c r="K8" i="2"/>
  <c r="K9" i="2"/>
  <c r="K10" i="2"/>
  <c r="K11" i="2"/>
  <c r="K12" i="2"/>
  <c r="K13" i="2"/>
  <c r="K14" i="2"/>
  <c r="J4" i="2"/>
  <c r="J5" i="2"/>
  <c r="J6" i="2"/>
  <c r="J7" i="2"/>
  <c r="J8" i="2"/>
  <c r="J9" i="2"/>
  <c r="J10" i="2"/>
  <c r="J11" i="2"/>
  <c r="J12" i="2"/>
  <c r="J13" i="2"/>
  <c r="J14" i="2"/>
  <c r="I4" i="2"/>
  <c r="I5" i="2"/>
  <c r="I6" i="2"/>
  <c r="I7" i="2"/>
  <c r="I8" i="2"/>
  <c r="I9" i="2"/>
  <c r="I10" i="2"/>
  <c r="I11" i="2"/>
  <c r="I12" i="2"/>
  <c r="I13" i="2"/>
  <c r="I14" i="2"/>
  <c r="J15" i="2" l="1"/>
  <c r="B20" i="1" s="1"/>
  <c r="I15" i="2"/>
  <c r="B18" i="1" s="1"/>
  <c r="K15" i="2"/>
  <c r="B19" i="1" s="1"/>
</calcChain>
</file>

<file path=xl/sharedStrings.xml><?xml version="1.0" encoding="utf-8"?>
<sst xmlns="http://schemas.openxmlformats.org/spreadsheetml/2006/main" count="56" uniqueCount="43">
  <si>
    <t>MOTIVATIONAL NEEDS QUESTIONNAIRE</t>
  </si>
  <si>
    <t>Kies steeds de stelling die jou het beste beschrijft.</t>
  </si>
  <si>
    <t>a. Als ik een taak uitvoer, dan heb ik feedback nodig.</t>
  </si>
  <si>
    <t>b. Ik prefereer om alleen te werken en mijn eigen baas te zijn.</t>
  </si>
  <si>
    <t>b. Ik geniet van een goede discussie.</t>
  </si>
  <si>
    <t>b. Ik raak altijd betrokken bij groepsprojecten.</t>
  </si>
  <si>
    <t>c. Ik werk beter als er een deadline is.</t>
  </si>
  <si>
    <t>a. Ik werk het beste als er een uitdaging is.</t>
  </si>
  <si>
    <t>c. Ik ben sensitief naar anderen, zeker als ze boos zijn.</t>
  </si>
  <si>
    <t>c. Ik raak persoonlijk betrokken bij mijn bazen.</t>
  </si>
  <si>
    <t>a. Ik betrek anderen bij wat ik aan het doen ben.</t>
  </si>
  <si>
    <t>b. Ik heb het liefst de leiding bij evenementen.</t>
  </si>
  <si>
    <t>a. Ik maak me zorgen over mijn reputatie en positie.</t>
  </si>
  <si>
    <t>b. Ik wil graag de beste zijn.</t>
  </si>
  <si>
    <t>c. Ik maak me er zorgen over of anderen me wel aardig vinden.</t>
  </si>
  <si>
    <t>b. Ik raak altijd diep betrokken bij projecten.</t>
  </si>
  <si>
    <t>c. Ik wil dat mijn ideeën gebruikt worden.</t>
  </si>
  <si>
    <t>a. Ik streef unieke prestaties na.</t>
  </si>
  <si>
    <t>c. Ik heb plezier in de koers bepalen en invloed uit te oefenen.</t>
  </si>
  <si>
    <t>b. Ik ben verbaal sterk.</t>
  </si>
  <si>
    <t>c. Ik ben onrustig en innovatief.</t>
  </si>
  <si>
    <t>a. Ik denk aan mijn doelen en hoe ik die kan behalen.</t>
  </si>
  <si>
    <t>b. Ik denk aan manieren om anderen te veranderen.</t>
  </si>
  <si>
    <t>c. Ik denk aan mijn eigen en aan andermans gevoelens.</t>
  </si>
  <si>
    <t>Totaal</t>
  </si>
  <si>
    <t>Prestatie</t>
  </si>
  <si>
    <t>Affiliatie</t>
  </si>
  <si>
    <t>Macht</t>
  </si>
  <si>
    <t>Vraag</t>
  </si>
  <si>
    <t>c. Ik voel me niet comfortabel wanneer ik gedwongen word alleen te werken.</t>
  </si>
  <si>
    <t>a. Ik doe hard mijn best om bevriend te raken met nieuwe mensen.</t>
  </si>
  <si>
    <t>c. Als ik met een taak begonnen ben, ben ik net zolang onrustig totdat deze af is.</t>
  </si>
  <si>
    <t>a. Statussymbolen zijn belangrijk voor me.</t>
  </si>
  <si>
    <t>b. Ik geef liever opdrachten dan ze te moeten aanhoren.</t>
  </si>
  <si>
    <t>a. Ik wil het liefst eigen baas zijn.</t>
  </si>
  <si>
    <t>b. Ik accepteer graag verantwoordelijkheden.</t>
  </si>
  <si>
    <t>c. Als ik verantwoordelijkheden krijg, dan stel ik hoge, meetbare doelen.</t>
  </si>
  <si>
    <t>a. Ik word blij van warme en vriendelijke contacten.</t>
  </si>
  <si>
    <t>b. Ik heb er een hekel aan om buitengesloten te worden.</t>
  </si>
  <si>
    <t>a. Ik denk erover na om anderen te raadplegen en te helpen.</t>
  </si>
  <si>
    <t>a. Ik denk na voordat ik anderen ga raadplegen en helpen.</t>
  </si>
  <si>
    <r>
      <rPr>
        <sz val="12"/>
        <color theme="1"/>
        <rFont val="Calibri"/>
        <family val="2"/>
        <scheme val="minor"/>
      </rPr>
      <t>Junker, K., (</t>
    </r>
    <r>
      <rPr>
        <sz val="12"/>
        <color theme="1"/>
        <rFont val="Times New Roman"/>
        <family val="1"/>
      </rPr>
      <t xml:space="preserve">2001). </t>
    </r>
    <r>
      <rPr>
        <i/>
        <sz val="12"/>
        <color theme="1"/>
        <rFont val="Times New Roman"/>
        <family val="1"/>
      </rPr>
      <t>A tool for motivating volunteers</t>
    </r>
    <r>
      <rPr>
        <sz val="12"/>
        <color theme="1"/>
        <rFont val="Times New Roman"/>
        <family val="1"/>
      </rPr>
      <t>.</t>
    </r>
  </si>
  <si>
    <t>Selecteer je antwoord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</si>
</sst>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7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72A3360-CA5C-6541-A9E8-1406D0AA47BD}" diskRevisions="1" revisionId="26" version="2">
  <header guid="{F72A3360-CA5C-6541-A9E8-1406D0AA47BD}" dateTime="2019-06-17T18:53:11" maxSheetId="3" userName="Microsoft Office User" r:id="rId7" minRId="20" maxRId="26">
    <sheetIdMap count="2">
      <sheetId val="1"/>
      <sheetId val="2"/>
    </sheetIdMap>
  </header>
</header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0" sId="1" ref="A21:XFD21" action="insertRow"/>
  <rm rId="21" sheetId="1" source="A19:XFD19" destination="A21:XFD21" sourceSheetId="1">
    <rfmt sheetId="1" xfDxf="1" sqref="A21:XFD21" start="0" length="0"/>
  </rm>
  <rrc rId="22" sId="1" ref="A19:XFD19" action="deleteRow">
    <rfmt sheetId="1" xfDxf="1" sqref="A19:XFD19" start="0" length="0"/>
  </rrc>
  <rcc rId="23" sId="1" odxf="1" dxf="1">
    <oc r="B3" t="inlineStr">
      <is>
        <t>Antwoord</t>
      </is>
    </oc>
    <nc r="B3" t="inlineStr">
      <is>
        <t>Selecteer je antwoord</t>
      </is>
    </nc>
    <odxf>
      <font>
        <b val="0"/>
        <sz val="12"/>
        <color theme="1"/>
        <name val="Calibri"/>
        <family val="2"/>
        <scheme val="minor"/>
      </font>
    </odxf>
    <ndxf>
      <font>
        <b/>
        <sz val="12"/>
        <color theme="1"/>
        <name val="Calibri"/>
        <family val="2"/>
        <scheme val="minor"/>
      </font>
    </ndxf>
  </rcc>
  <rm rId="24" sheetId="1" source="E1" destination="C1" sourceSheetId="1"/>
  <rcv guid="{AD015456-23E7-3C49-AAFB-8F2E82C3DE1C}" action="delete"/>
  <rcv guid="{AD015456-23E7-3C49-AAFB-8F2E82C3DE1C}" action="add"/>
  <rsnm rId="25" sheetId="1" oldName="[Basisboek_managementvaardigheden-zelftest-motivational_needs.xlsx]Blad1" newName="[Basisboek_managementvaardigheden-zelftest-motivational_needs.xlsx]Zelftest"/>
  <rsnm rId="26" sheetId="2" oldName="[Basisboek_managementvaardigheden-zelftest-motivational_needs.xlsx]Blad2" newName="[Basisboek_managementvaardigheden-zelftest-motivational_needs.xlsx]Antwoordbla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selection activeCell="C1" sqref="C1"/>
    </sheetView>
  </sheetViews>
  <sheetFormatPr baseColWidth="10" defaultColWidth="11" defaultRowHeight="16" x14ac:dyDescent="0.2"/>
  <cols>
    <col min="2" max="2" width="68.83203125" bestFit="1" customWidth="1"/>
  </cols>
  <sheetData>
    <row r="1" spans="1:3" x14ac:dyDescent="0.2">
      <c r="A1" s="1" t="s">
        <v>0</v>
      </c>
      <c r="C1" s="2" t="s">
        <v>41</v>
      </c>
    </row>
    <row r="2" spans="1:3" x14ac:dyDescent="0.2">
      <c r="A2" t="s">
        <v>1</v>
      </c>
    </row>
    <row r="3" spans="1:3" x14ac:dyDescent="0.2">
      <c r="B3" s="3" t="s">
        <v>42</v>
      </c>
    </row>
    <row r="4" spans="1:3" x14ac:dyDescent="0.2">
      <c r="A4">
        <v>1</v>
      </c>
      <c r="B4" t="s">
        <v>29</v>
      </c>
    </row>
    <row r="5" spans="1:3" x14ac:dyDescent="0.2">
      <c r="A5">
        <v>2</v>
      </c>
      <c r="B5" t="s">
        <v>31</v>
      </c>
    </row>
    <row r="6" spans="1:3" x14ac:dyDescent="0.2">
      <c r="A6">
        <v>3</v>
      </c>
      <c r="B6" t="s">
        <v>5</v>
      </c>
    </row>
    <row r="7" spans="1:3" x14ac:dyDescent="0.2">
      <c r="A7">
        <v>4</v>
      </c>
      <c r="B7" t="s">
        <v>7</v>
      </c>
    </row>
    <row r="8" spans="1:3" x14ac:dyDescent="0.2">
      <c r="A8">
        <v>5</v>
      </c>
      <c r="B8" t="s">
        <v>34</v>
      </c>
    </row>
    <row r="9" spans="1:3" x14ac:dyDescent="0.2">
      <c r="A9">
        <v>6</v>
      </c>
      <c r="B9" t="s">
        <v>36</v>
      </c>
    </row>
    <row r="10" spans="1:3" x14ac:dyDescent="0.2">
      <c r="A10">
        <v>7</v>
      </c>
      <c r="B10" t="s">
        <v>13</v>
      </c>
    </row>
    <row r="11" spans="1:3" x14ac:dyDescent="0.2">
      <c r="A11">
        <v>8</v>
      </c>
      <c r="B11" t="s">
        <v>16</v>
      </c>
    </row>
    <row r="12" spans="1:3" x14ac:dyDescent="0.2">
      <c r="A12">
        <v>9</v>
      </c>
      <c r="B12" t="s">
        <v>17</v>
      </c>
    </row>
    <row r="13" spans="1:3" x14ac:dyDescent="0.2">
      <c r="A13">
        <v>10</v>
      </c>
      <c r="B13" t="s">
        <v>39</v>
      </c>
    </row>
    <row r="14" spans="1:3" x14ac:dyDescent="0.2">
      <c r="A14">
        <v>11</v>
      </c>
      <c r="B14" t="s">
        <v>21</v>
      </c>
    </row>
    <row r="17" spans="1:2" x14ac:dyDescent="0.2">
      <c r="B17" t="s">
        <v>24</v>
      </c>
    </row>
    <row r="18" spans="1:2" x14ac:dyDescent="0.2">
      <c r="A18" t="s">
        <v>25</v>
      </c>
      <c r="B18">
        <f>Antwoordblad!I15</f>
        <v>6</v>
      </c>
    </row>
    <row r="19" spans="1:2" x14ac:dyDescent="0.2">
      <c r="A19" t="s">
        <v>27</v>
      </c>
      <c r="B19">
        <f>Antwoordblad!K15</f>
        <v>2</v>
      </c>
    </row>
    <row r="20" spans="1:2" x14ac:dyDescent="0.2">
      <c r="A20" t="s">
        <v>26</v>
      </c>
      <c r="B20">
        <f>Antwoordblad!J15</f>
        <v>2</v>
      </c>
    </row>
  </sheetData>
  <customSheetViews>
    <customSheetView guid="{AD015456-23E7-3C49-AAFB-8F2E82C3DE1C}">
      <selection activeCell="C1" sqref="C1"/>
      <pageMargins left="0.7" right="0.7" top="0.75" bottom="0.75" header="0.3" footer="0.3"/>
    </customSheetView>
    <customSheetView guid="{61274445-B79D-4DC5-AEC3-1746C4EEA136}">
      <selection activeCell="E1" sqref="E1"/>
      <pageMargins left="0.7" right="0.7" top="0.75" bottom="0.75" header="0.3" footer="0.3"/>
      <pageSetup paperSize="9" orientation="portrait" r:id="rId1"/>
    </customSheetView>
    <customSheetView guid="{61DA5CDB-8819-4A38-A7A3-B4BB5AB32B71}">
      <selection activeCell="B13" sqref="B13"/>
      <pageMargins left="0.7" right="0.7" top="0.75" bottom="0.75" header="0.3" footer="0.3"/>
    </customSheetView>
  </customSheetView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000-000000000000}">
          <x14:formula1>
            <xm:f>Antwoordblad!$B$1:$B$3</xm:f>
          </x14:formula1>
          <xm:sqref>B4</xm:sqref>
        </x14:dataValidation>
        <x14:dataValidation type="list" allowBlank="1" showInputMessage="1" showErrorMessage="1" xr:uid="{00000000-0002-0000-0000-000001000000}">
          <x14:formula1>
            <xm:f>Antwoordblad!$B$4:$B$6</xm:f>
          </x14:formula1>
          <xm:sqref>B5</xm:sqref>
        </x14:dataValidation>
        <x14:dataValidation type="list" allowBlank="1" showInputMessage="1" showErrorMessage="1" xr:uid="{00000000-0002-0000-0000-000002000000}">
          <x14:formula1>
            <xm:f>Antwoordblad!$B$7:$B$9</xm:f>
          </x14:formula1>
          <xm:sqref>B6</xm:sqref>
        </x14:dataValidation>
        <x14:dataValidation type="list" allowBlank="1" showInputMessage="1" showErrorMessage="1" xr:uid="{00000000-0002-0000-0000-000003000000}">
          <x14:formula1>
            <xm:f>Antwoordblad!$B$10:$B$12</xm:f>
          </x14:formula1>
          <xm:sqref>B7</xm:sqref>
        </x14:dataValidation>
        <x14:dataValidation type="list" allowBlank="1" showInputMessage="1" showErrorMessage="1" xr:uid="{00000000-0002-0000-0000-000004000000}">
          <x14:formula1>
            <xm:f>Antwoordblad!$B$13:$B$15</xm:f>
          </x14:formula1>
          <xm:sqref>B8</xm:sqref>
        </x14:dataValidation>
        <x14:dataValidation type="list" allowBlank="1" showInputMessage="1" showErrorMessage="1" xr:uid="{00000000-0002-0000-0000-000005000000}">
          <x14:formula1>
            <xm:f>Antwoordblad!$B$16:$B$18</xm:f>
          </x14:formula1>
          <xm:sqref>B9</xm:sqref>
        </x14:dataValidation>
        <x14:dataValidation type="list" allowBlank="1" showInputMessage="1" showErrorMessage="1" xr:uid="{00000000-0002-0000-0000-000006000000}">
          <x14:formula1>
            <xm:f>Antwoordblad!$B$19:$B$21</xm:f>
          </x14:formula1>
          <xm:sqref>B10</xm:sqref>
        </x14:dataValidation>
        <x14:dataValidation type="list" allowBlank="1" showInputMessage="1" showErrorMessage="1" xr:uid="{00000000-0002-0000-0000-000007000000}">
          <x14:formula1>
            <xm:f>Antwoordblad!$B$22:$B$24</xm:f>
          </x14:formula1>
          <xm:sqref>B11</xm:sqref>
        </x14:dataValidation>
        <x14:dataValidation type="list" allowBlank="1" showInputMessage="1" showErrorMessage="1" xr:uid="{00000000-0002-0000-0000-000008000000}">
          <x14:formula1>
            <xm:f>Antwoordblad!$B$25:$B$27</xm:f>
          </x14:formula1>
          <xm:sqref>B12</xm:sqref>
        </x14:dataValidation>
        <x14:dataValidation type="list" allowBlank="1" showInputMessage="1" showErrorMessage="1" xr:uid="{00000000-0002-0000-0000-000009000000}">
          <x14:formula1>
            <xm:f>Antwoordblad!$B$28:$B$30</xm:f>
          </x14:formula1>
          <xm:sqref>B13</xm:sqref>
        </x14:dataValidation>
        <x14:dataValidation type="list" allowBlank="1" showInputMessage="1" showErrorMessage="1" xr:uid="{00000000-0002-0000-0000-00000A000000}">
          <x14:formula1>
            <xm:f>Antwoordblad!$B$31:$B$33</xm:f>
          </x14:formula1>
          <xm:sqref>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workbookViewId="0">
      <selection activeCell="C28" sqref="C28"/>
    </sheetView>
  </sheetViews>
  <sheetFormatPr baseColWidth="10" defaultColWidth="11" defaultRowHeight="16" x14ac:dyDescent="0.2"/>
  <sheetData>
    <row r="1" spans="1:11" x14ac:dyDescent="0.2">
      <c r="A1">
        <v>1</v>
      </c>
      <c r="B1" t="s">
        <v>2</v>
      </c>
    </row>
    <row r="2" spans="1:11" x14ac:dyDescent="0.2">
      <c r="B2" t="s">
        <v>3</v>
      </c>
    </row>
    <row r="3" spans="1:11" x14ac:dyDescent="0.2">
      <c r="B3" t="s">
        <v>29</v>
      </c>
      <c r="H3" t="s">
        <v>28</v>
      </c>
      <c r="I3" t="s">
        <v>25</v>
      </c>
      <c r="J3" t="s">
        <v>27</v>
      </c>
      <c r="K3" t="s">
        <v>26</v>
      </c>
    </row>
    <row r="4" spans="1:11" x14ac:dyDescent="0.2">
      <c r="A4">
        <v>2</v>
      </c>
      <c r="B4" t="s">
        <v>30</v>
      </c>
      <c r="H4">
        <v>1</v>
      </c>
      <c r="I4">
        <f>IF(Zelftest!B4=Antwoordblad!B1,1,0)</f>
        <v>0</v>
      </c>
      <c r="J4">
        <f>IF(Zelftest!B4=Antwoordblad!B2,1,0)</f>
        <v>0</v>
      </c>
      <c r="K4">
        <f>IF(Zelftest!B4=Antwoordblad!B3,1,0)</f>
        <v>1</v>
      </c>
    </row>
    <row r="5" spans="1:11" x14ac:dyDescent="0.2">
      <c r="B5" t="s">
        <v>4</v>
      </c>
      <c r="H5">
        <v>2</v>
      </c>
      <c r="I5">
        <f>IF(Zelftest!B5=Antwoordblad!B6,1,0)</f>
        <v>1</v>
      </c>
      <c r="J5">
        <f>IF(Zelftest!B5=Antwoordblad!B5,1,0)</f>
        <v>0</v>
      </c>
      <c r="K5">
        <f>IF(Zelftest!B5=Antwoordblad!B4,1,0)</f>
        <v>0</v>
      </c>
    </row>
    <row r="6" spans="1:11" x14ac:dyDescent="0.2">
      <c r="B6" t="s">
        <v>31</v>
      </c>
      <c r="H6">
        <v>3</v>
      </c>
      <c r="I6">
        <f>IF(Zelftest!B6=Antwoordblad!B9,1,0)</f>
        <v>0</v>
      </c>
      <c r="J6">
        <f>IF(Zelftest!B6=Antwoordblad!B7,1,0)</f>
        <v>0</v>
      </c>
      <c r="K6">
        <f>IF(Zelftest!B6=Antwoordblad!B8,1,0)</f>
        <v>1</v>
      </c>
    </row>
    <row r="7" spans="1:11" x14ac:dyDescent="0.2">
      <c r="A7">
        <v>3</v>
      </c>
      <c r="B7" t="s">
        <v>32</v>
      </c>
      <c r="H7">
        <v>4</v>
      </c>
      <c r="I7">
        <f>IF(Zelftest!B7=Antwoordblad!B10,1,0)</f>
        <v>1</v>
      </c>
      <c r="J7">
        <f>IF(Zelftest!B7=Antwoordblad!B11,1,0)</f>
        <v>0</v>
      </c>
      <c r="K7">
        <f>IF(Zelftest!B7=Antwoordblad!B12,1,0)</f>
        <v>0</v>
      </c>
    </row>
    <row r="8" spans="1:11" x14ac:dyDescent="0.2">
      <c r="B8" t="s">
        <v>5</v>
      </c>
      <c r="H8">
        <v>5</v>
      </c>
      <c r="I8">
        <f>IF(Zelftest!B8=Antwoordblad!B14,1,0)</f>
        <v>0</v>
      </c>
      <c r="J8">
        <f>IF(Zelftest!B8=Antwoordblad!B13,1,0)</f>
        <v>1</v>
      </c>
      <c r="K8">
        <f>IF(Zelftest!B8=Antwoordblad!B15,1,0)</f>
        <v>0</v>
      </c>
    </row>
    <row r="9" spans="1:11" x14ac:dyDescent="0.2">
      <c r="B9" t="s">
        <v>6</v>
      </c>
      <c r="H9">
        <v>6</v>
      </c>
      <c r="I9">
        <f>IF(Zelftest!B9=Antwoordblad!B18,1,0)</f>
        <v>1</v>
      </c>
      <c r="J9">
        <f>IF(Zelftest!B9=Antwoordblad!B17,1,0)</f>
        <v>0</v>
      </c>
      <c r="K9">
        <f>IF(Zelftest!B9=Antwoordblad!B16,1,0)</f>
        <v>0</v>
      </c>
    </row>
    <row r="10" spans="1:11" x14ac:dyDescent="0.2">
      <c r="A10">
        <v>4</v>
      </c>
      <c r="B10" t="s">
        <v>7</v>
      </c>
      <c r="H10">
        <v>7</v>
      </c>
      <c r="I10">
        <f>IF(Zelftest!B10=Antwoordblad!B20,1,0)</f>
        <v>1</v>
      </c>
      <c r="J10">
        <f>IF(Zelftest!B10=Antwoordblad!B19,1,0)</f>
        <v>0</v>
      </c>
      <c r="K10">
        <f>IF(Zelftest!B10=Antwoordblad!B21,1,0)</f>
        <v>0</v>
      </c>
    </row>
    <row r="11" spans="1:11" x14ac:dyDescent="0.2">
      <c r="B11" t="s">
        <v>33</v>
      </c>
      <c r="H11">
        <v>8</v>
      </c>
      <c r="I11">
        <f>IF(Zelftest!B11=Antwoordblad!B23,1,0)</f>
        <v>0</v>
      </c>
      <c r="J11">
        <f>IF(Zelftest!B11=Antwoordblad!B24,1,0)</f>
        <v>1</v>
      </c>
      <c r="K11">
        <f>IF(Zelftest!B11=Antwoordblad!B22,1,0)</f>
        <v>0</v>
      </c>
    </row>
    <row r="12" spans="1:11" x14ac:dyDescent="0.2">
      <c r="B12" t="s">
        <v>8</v>
      </c>
      <c r="H12">
        <v>9</v>
      </c>
      <c r="I12">
        <f>IF(Zelftest!B12=Antwoordblad!B25,1,0)</f>
        <v>1</v>
      </c>
      <c r="J12">
        <f>IF(Zelftest!B12=Antwoordblad!B27,1,0)</f>
        <v>0</v>
      </c>
      <c r="K12">
        <f>IF(Zelftest!B12=Antwoordblad!B26,1,0)</f>
        <v>0</v>
      </c>
    </row>
    <row r="13" spans="1:11" x14ac:dyDescent="0.2">
      <c r="A13">
        <v>5</v>
      </c>
      <c r="B13" t="s">
        <v>34</v>
      </c>
      <c r="H13">
        <v>10</v>
      </c>
      <c r="I13">
        <f>IF(Zelftest!B13=Antwoordblad!B30,1,0)</f>
        <v>0</v>
      </c>
      <c r="J13">
        <f>IF(Zelftest!B13=Antwoordblad!B29,1,0)</f>
        <v>0</v>
      </c>
      <c r="K13">
        <f>IF(Zelftest!B13=Antwoordblad!B28,1,0)</f>
        <v>0</v>
      </c>
    </row>
    <row r="14" spans="1:11" x14ac:dyDescent="0.2">
      <c r="B14" t="s">
        <v>35</v>
      </c>
      <c r="H14">
        <v>11</v>
      </c>
      <c r="I14">
        <f>IF(Zelftest!B14=Antwoordblad!B31,1,0)</f>
        <v>1</v>
      </c>
      <c r="J14">
        <f>IF(Zelftest!B14=Antwoordblad!B32,1,0)</f>
        <v>0</v>
      </c>
      <c r="K14">
        <f>IF(Zelftest!B14=Antwoordblad!B33,1,0)</f>
        <v>0</v>
      </c>
    </row>
    <row r="15" spans="1:11" x14ac:dyDescent="0.2">
      <c r="B15" t="s">
        <v>9</v>
      </c>
      <c r="I15">
        <f>SUM(I4:I14)</f>
        <v>6</v>
      </c>
      <c r="J15">
        <f t="shared" ref="J15:K15" si="0">SUM(J4:J14)</f>
        <v>2</v>
      </c>
      <c r="K15">
        <f t="shared" si="0"/>
        <v>2</v>
      </c>
    </row>
    <row r="16" spans="1:11" x14ac:dyDescent="0.2">
      <c r="A16">
        <v>6</v>
      </c>
      <c r="B16" t="s">
        <v>10</v>
      </c>
    </row>
    <row r="17" spans="1:2" x14ac:dyDescent="0.2">
      <c r="B17" t="s">
        <v>11</v>
      </c>
    </row>
    <row r="18" spans="1:2" x14ac:dyDescent="0.2">
      <c r="B18" t="s">
        <v>36</v>
      </c>
    </row>
    <row r="19" spans="1:2" x14ac:dyDescent="0.2">
      <c r="A19">
        <v>7</v>
      </c>
      <c r="B19" t="s">
        <v>12</v>
      </c>
    </row>
    <row r="20" spans="1:2" x14ac:dyDescent="0.2">
      <c r="B20" t="s">
        <v>13</v>
      </c>
    </row>
    <row r="21" spans="1:2" x14ac:dyDescent="0.2">
      <c r="B21" t="s">
        <v>14</v>
      </c>
    </row>
    <row r="22" spans="1:2" x14ac:dyDescent="0.2">
      <c r="A22">
        <v>8</v>
      </c>
      <c r="B22" t="s">
        <v>37</v>
      </c>
    </row>
    <row r="23" spans="1:2" x14ac:dyDescent="0.2">
      <c r="B23" t="s">
        <v>15</v>
      </c>
    </row>
    <row r="24" spans="1:2" x14ac:dyDescent="0.2">
      <c r="B24" t="s">
        <v>16</v>
      </c>
    </row>
    <row r="25" spans="1:2" x14ac:dyDescent="0.2">
      <c r="A25">
        <v>9</v>
      </c>
      <c r="B25" t="s">
        <v>17</v>
      </c>
    </row>
    <row r="26" spans="1:2" x14ac:dyDescent="0.2">
      <c r="B26" t="s">
        <v>38</v>
      </c>
    </row>
    <row r="27" spans="1:2" x14ac:dyDescent="0.2">
      <c r="B27" t="s">
        <v>18</v>
      </c>
    </row>
    <row r="28" spans="1:2" x14ac:dyDescent="0.2">
      <c r="A28">
        <v>10</v>
      </c>
      <c r="B28" t="s">
        <v>40</v>
      </c>
    </row>
    <row r="29" spans="1:2" x14ac:dyDescent="0.2">
      <c r="B29" t="s">
        <v>19</v>
      </c>
    </row>
    <row r="30" spans="1:2" x14ac:dyDescent="0.2">
      <c r="B30" t="s">
        <v>20</v>
      </c>
    </row>
    <row r="31" spans="1:2" x14ac:dyDescent="0.2">
      <c r="A31">
        <v>11</v>
      </c>
      <c r="B31" t="s">
        <v>21</v>
      </c>
    </row>
    <row r="32" spans="1:2" x14ac:dyDescent="0.2">
      <c r="B32" t="s">
        <v>22</v>
      </c>
    </row>
    <row r="33" spans="2:2" x14ac:dyDescent="0.2">
      <c r="B33" t="s">
        <v>23</v>
      </c>
    </row>
  </sheetData>
  <customSheetViews>
    <customSheetView guid="{AD015456-23E7-3C49-AAFB-8F2E82C3DE1C}">
      <selection activeCell="C28" sqref="C28"/>
      <pageMargins left="0.7" right="0.7" top="0.75" bottom="0.75" header="0.3" footer="0.3"/>
    </customSheetView>
    <customSheetView guid="{61274445-B79D-4DC5-AEC3-1746C4EEA136}" topLeftCell="A25">
      <selection activeCell="F26" sqref="F26"/>
      <pageMargins left="0.7" right="0.7" top="0.75" bottom="0.75" header="0.3" footer="0.3"/>
    </customSheetView>
    <customSheetView guid="{61DA5CDB-8819-4A38-A7A3-B4BB5AB32B71}" topLeftCell="A7">
      <selection activeCell="B32" sqref="B3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Zelftest</vt:lpstr>
      <vt:lpstr>Antwoordblad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2018-11-06T10:44:03Z</dcterms:created>
  <dcterms:modified xsi:type="dcterms:W3CDTF">2019-06-17T16:53:11Z</dcterms:modified>
</cp:coreProperties>
</file>